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ALVIN_KLEIN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22" i="1"/>
  <c r="N19" i="1"/>
  <c r="M19" i="1" l="1"/>
  <c r="P19" i="1" s="1"/>
  <c r="M20" i="1"/>
  <c r="P20" i="1" s="1"/>
  <c r="M21" i="1"/>
  <c r="P21" i="1" s="1"/>
  <c r="M22" i="1"/>
  <c r="P22" i="1" s="1"/>
  <c r="M23" i="1" l="1"/>
  <c r="P23" i="1"/>
</calcChain>
</file>

<file path=xl/sharedStrings.xml><?xml version="1.0" encoding="utf-8"?>
<sst xmlns="http://schemas.openxmlformats.org/spreadsheetml/2006/main" count="29" uniqueCount="19">
  <si>
    <t>BRAND</t>
  </si>
  <si>
    <t>GENDER</t>
  </si>
  <si>
    <t>COLOUR</t>
  </si>
  <si>
    <t>FABRICS</t>
  </si>
  <si>
    <t>SIZE</t>
  </si>
  <si>
    <t>TOTALE RRP. PRICE</t>
  </si>
  <si>
    <t xml:space="preserve">S </t>
  </si>
  <si>
    <t>M</t>
  </si>
  <si>
    <t>L</t>
  </si>
  <si>
    <t>XL</t>
  </si>
  <si>
    <t>CALVIN KLEIN JEANS</t>
  </si>
  <si>
    <t>WOMAN</t>
  </si>
  <si>
    <t>WHITE</t>
  </si>
  <si>
    <t>100% COTTON</t>
  </si>
  <si>
    <t>BLACK</t>
  </si>
  <si>
    <t>MAN</t>
  </si>
  <si>
    <t>RETAIL PRICE</t>
  </si>
  <si>
    <t>IMAGE</t>
  </si>
  <si>
    <t>WHL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</si>
</sst>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13"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b/>
      <sz val="11"/>
      <color rgb="FF000000"/>
      <name val="Aptos Narrow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4"/>
      <color rgb="FF000000"/>
      <name val="Aptos Narrow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44" fontId="8" fillId="0" borderId="0" xfId="0" applyNumberFormat="1" applyFont="1"/>
    <xf numFmtId="165" fontId="8" fillId="0" borderId="0" xfId="0" applyNumberFormat="1" applyFont="1"/>
    <xf numFmtId="165" fontId="0" fillId="0" borderId="0" xfId="0" applyNumberFormat="1"/>
    <xf numFmtId="0" fontId="2" fillId="2" borderId="1" xfId="0" applyFont="1" applyFill="1" applyBorder="1"/>
    <xf numFmtId="0" fontId="7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165" fontId="10" fillId="0" borderId="1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horizontal="center" vertical="center"/>
    </xf>
    <xf numFmtId="44" fontId="2" fillId="0" borderId="1" xfId="2" applyFont="1" applyBorder="1" applyAlignment="1">
      <alignment vertical="center"/>
    </xf>
    <xf numFmtId="44" fontId="12" fillId="0" borderId="1" xfId="2" applyFont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0</xdr:row>
      <xdr:rowOff>21165</xdr:rowOff>
    </xdr:from>
    <xdr:ext cx="6815667" cy="2782693"/>
    <xdr:pic>
      <xdr:nvPicPr>
        <xdr:cNvPr id="2" name="Immagine 1">
          <a:extLst>
            <a:ext uri="{FF2B5EF4-FFF2-40B4-BE49-F238E27FC236}">
              <a16:creationId xmlns:a16="http://schemas.microsoft.com/office/drawing/2014/main" xmlns="" id="{3A8D76CB-78D6-2E5D-7100-C06D72D1C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390" r="62690"/>
        <a:stretch/>
      </xdr:blipFill>
      <xdr:spPr>
        <a:xfrm>
          <a:off x="31750" y="21165"/>
          <a:ext cx="6815667" cy="278269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370416</xdr:colOff>
      <xdr:row>18</xdr:row>
      <xdr:rowOff>63500</xdr:rowOff>
    </xdr:from>
    <xdr:to>
      <xdr:col>3</xdr:col>
      <xdr:colOff>592666</xdr:colOff>
      <xdr:row>18</xdr:row>
      <xdr:rowOff>2227513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556EA1D0-DE8E-54D0-29EB-A8666B3E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416" y="3577167"/>
          <a:ext cx="2063750" cy="2164013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21</xdr:row>
      <xdr:rowOff>74084</xdr:rowOff>
    </xdr:from>
    <xdr:to>
      <xdr:col>3</xdr:col>
      <xdr:colOff>10583</xdr:colOff>
      <xdr:row>21</xdr:row>
      <xdr:rowOff>2229208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27DDEE55-869B-9C94-0EC2-ED3C88F2B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499" y="11366501"/>
          <a:ext cx="1661584" cy="2155124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222254</xdr:colOff>
      <xdr:row>20</xdr:row>
      <xdr:rowOff>52916</xdr:rowOff>
    </xdr:from>
    <xdr:to>
      <xdr:col>3</xdr:col>
      <xdr:colOff>196078</xdr:colOff>
      <xdr:row>20</xdr:row>
      <xdr:rowOff>2317749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FE0928D0-8F2C-ECC5-4084-33B03D122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2254" y="8985249"/>
          <a:ext cx="1815324" cy="2264833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359834</xdr:colOff>
      <xdr:row>19</xdr:row>
      <xdr:rowOff>63500</xdr:rowOff>
    </xdr:from>
    <xdr:to>
      <xdr:col>3</xdr:col>
      <xdr:colOff>428897</xdr:colOff>
      <xdr:row>20</xdr:row>
      <xdr:rowOff>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493127A5-286D-3A54-7724-58BD5274F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9834" y="6635750"/>
          <a:ext cx="1910563" cy="228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7:R62"/>
  <sheetViews>
    <sheetView tabSelected="1" zoomScale="60" zoomScaleNormal="60" workbookViewId="0">
      <selection activeCell="N19" sqref="N19"/>
    </sheetView>
  </sheetViews>
  <sheetFormatPr defaultRowHeight="14.25"/>
  <cols>
    <col min="1" max="1" width="8.75" customWidth="1"/>
    <col min="5" max="5" width="23.25" bestFit="1" customWidth="1"/>
    <col min="6" max="6" width="16.875" customWidth="1"/>
    <col min="7" max="7" width="14.875" customWidth="1"/>
    <col min="8" max="8" width="19.875" customWidth="1"/>
    <col min="9" max="12" width="11.75" customWidth="1"/>
    <col min="13" max="14" width="14.875" customWidth="1"/>
    <col min="15" max="15" width="20.25" customWidth="1"/>
    <col min="16" max="16" width="29.75" customWidth="1"/>
  </cols>
  <sheetData>
    <row r="17" spans="1:18" ht="20.25">
      <c r="A17" s="24" t="s">
        <v>17</v>
      </c>
      <c r="B17" s="25"/>
      <c r="C17" s="25"/>
      <c r="D17" s="26"/>
      <c r="E17" s="12" t="s">
        <v>0</v>
      </c>
      <c r="F17" s="12" t="s">
        <v>1</v>
      </c>
      <c r="G17" s="12" t="s">
        <v>2</v>
      </c>
      <c r="H17" s="12" t="s">
        <v>3</v>
      </c>
      <c r="I17" s="21" t="s">
        <v>4</v>
      </c>
      <c r="J17" s="22"/>
      <c r="K17" s="22"/>
      <c r="L17" s="23"/>
      <c r="M17" s="12"/>
      <c r="N17" s="12" t="s">
        <v>18</v>
      </c>
      <c r="O17" s="13" t="s">
        <v>16</v>
      </c>
      <c r="P17" s="12" t="s">
        <v>5</v>
      </c>
      <c r="Q17" s="1"/>
      <c r="R17" s="2"/>
    </row>
    <row r="18" spans="1:18" ht="18">
      <c r="A18" s="27"/>
      <c r="B18" s="28"/>
      <c r="C18" s="28"/>
      <c r="D18" s="29"/>
      <c r="E18" s="12"/>
      <c r="F18" s="12"/>
      <c r="G18" s="12"/>
      <c r="H18" s="12"/>
      <c r="I18" s="14" t="s">
        <v>6</v>
      </c>
      <c r="J18" s="14" t="s">
        <v>7</v>
      </c>
      <c r="K18" s="14" t="s">
        <v>8</v>
      </c>
      <c r="L18" s="14" t="s">
        <v>9</v>
      </c>
      <c r="M18" s="12"/>
      <c r="N18" s="12"/>
      <c r="O18" s="15"/>
      <c r="P18" s="12"/>
      <c r="Q18" s="1"/>
      <c r="R18" s="2"/>
    </row>
    <row r="19" spans="1:18" ht="181.15" customHeight="1">
      <c r="A19" s="7"/>
      <c r="B19" s="8"/>
      <c r="C19" s="8"/>
      <c r="D19" s="8"/>
      <c r="E19" s="6" t="s">
        <v>10</v>
      </c>
      <c r="F19" s="6" t="s">
        <v>11</v>
      </c>
      <c r="G19" s="6" t="s">
        <v>12</v>
      </c>
      <c r="H19" s="6" t="s">
        <v>13</v>
      </c>
      <c r="I19" s="16">
        <v>77</v>
      </c>
      <c r="J19" s="16">
        <v>220</v>
      </c>
      <c r="K19" s="16">
        <v>60</v>
      </c>
      <c r="L19" s="16"/>
      <c r="M19" s="17">
        <f t="shared" ref="M19:M21" si="0">SUM(I19:L19)</f>
        <v>357</v>
      </c>
      <c r="N19" s="17">
        <f>O19/2.5</f>
        <v>15.959999999999999</v>
      </c>
      <c r="O19" s="20">
        <v>39.9</v>
      </c>
      <c r="P19" s="19">
        <f>M19*O19</f>
        <v>14244.3</v>
      </c>
    </row>
    <row r="20" spans="1:18" ht="185.65" customHeight="1">
      <c r="A20" s="7"/>
      <c r="B20" s="8"/>
      <c r="C20" s="8"/>
      <c r="D20" s="8"/>
      <c r="E20" s="6" t="s">
        <v>10</v>
      </c>
      <c r="F20" s="6" t="s">
        <v>11</v>
      </c>
      <c r="G20" s="6" t="s">
        <v>14</v>
      </c>
      <c r="H20" s="6" t="s">
        <v>13</v>
      </c>
      <c r="I20" s="18"/>
      <c r="J20" s="16">
        <v>110</v>
      </c>
      <c r="K20" s="16"/>
      <c r="L20" s="16"/>
      <c r="M20" s="17">
        <f t="shared" si="0"/>
        <v>110</v>
      </c>
      <c r="N20" s="17">
        <f t="shared" ref="N20:N22" si="1">O20/2.5</f>
        <v>15.959999999999999</v>
      </c>
      <c r="O20" s="20">
        <v>39.9</v>
      </c>
      <c r="P20" s="19">
        <f t="shared" ref="P20:P22" si="2">M20*O20</f>
        <v>4389</v>
      </c>
    </row>
    <row r="21" spans="1:18" ht="186" customHeight="1">
      <c r="A21" s="7"/>
      <c r="B21" s="8"/>
      <c r="C21" s="8"/>
      <c r="D21" s="8"/>
      <c r="E21" s="6" t="s">
        <v>10</v>
      </c>
      <c r="F21" s="6" t="s">
        <v>15</v>
      </c>
      <c r="G21" s="6" t="s">
        <v>12</v>
      </c>
      <c r="H21" s="6" t="s">
        <v>13</v>
      </c>
      <c r="I21" s="18"/>
      <c r="J21" s="16">
        <v>288</v>
      </c>
      <c r="K21" s="16"/>
      <c r="L21" s="16"/>
      <c r="M21" s="17">
        <f t="shared" si="0"/>
        <v>288</v>
      </c>
      <c r="N21" s="17">
        <f t="shared" si="1"/>
        <v>15.959999999999999</v>
      </c>
      <c r="O21" s="20">
        <v>39.9</v>
      </c>
      <c r="P21" s="19">
        <f t="shared" si="2"/>
        <v>11491.199999999999</v>
      </c>
    </row>
    <row r="22" spans="1:18" ht="179.65" customHeight="1">
      <c r="A22" s="7"/>
      <c r="B22" s="8"/>
      <c r="C22" s="8"/>
      <c r="D22" s="8"/>
      <c r="E22" s="6" t="s">
        <v>10</v>
      </c>
      <c r="F22" s="6" t="s">
        <v>15</v>
      </c>
      <c r="G22" s="6" t="s">
        <v>14</v>
      </c>
      <c r="H22" s="6" t="s">
        <v>13</v>
      </c>
      <c r="I22" s="18"/>
      <c r="J22" s="16">
        <v>84</v>
      </c>
      <c r="K22" s="16">
        <v>147</v>
      </c>
      <c r="L22" s="16">
        <v>14</v>
      </c>
      <c r="M22" s="17">
        <f>SUM(I22:L22)</f>
        <v>245</v>
      </c>
      <c r="N22" s="17">
        <f t="shared" si="1"/>
        <v>15.959999999999999</v>
      </c>
      <c r="O22" s="20">
        <v>39.9</v>
      </c>
      <c r="P22" s="19">
        <f t="shared" si="2"/>
        <v>9775.5</v>
      </c>
    </row>
    <row r="23" spans="1:18" ht="28.15" customHeight="1">
      <c r="M23" s="10">
        <f>SUM(M20:M22,M19)</f>
        <v>1000</v>
      </c>
      <c r="N23" s="10"/>
      <c r="P23" s="9">
        <f>SUM(P19:P22)</f>
        <v>39900</v>
      </c>
      <c r="Q23" s="3"/>
    </row>
    <row r="24" spans="1:18" ht="15">
      <c r="P24" s="3"/>
      <c r="Q24" s="4"/>
    </row>
    <row r="26" spans="1:18">
      <c r="M26" s="11"/>
      <c r="N26" s="11"/>
    </row>
    <row r="34" spans="17:17" ht="15">
      <c r="Q34" s="3"/>
    </row>
    <row r="45" spans="17:17" ht="15">
      <c r="Q45" s="3"/>
    </row>
    <row r="57" spans="5:17" ht="15">
      <c r="E57" s="3"/>
      <c r="F57" s="3"/>
      <c r="G57" s="3"/>
      <c r="H57" s="3"/>
      <c r="J57" s="3"/>
      <c r="K57" s="3"/>
      <c r="L57" s="3"/>
      <c r="M57" s="3"/>
      <c r="N57" s="3"/>
      <c r="P57" s="3"/>
      <c r="Q57" s="3"/>
    </row>
    <row r="62" spans="5:17" ht="15.75">
      <c r="P62" s="5"/>
      <c r="Q62" s="5"/>
    </row>
  </sheetData>
  <mergeCells count="2">
    <mergeCell ref="I17:L17"/>
    <mergeCell ref="A17:D18"/>
  </mergeCells>
  <pageMargins left="0.18" right="0.2" top="0.25" bottom="0.23" header="0.18" footer="0.17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CALVIN_KLEIN_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2025-03-13T05:12:11Z</cp:lastPrinted>
  <dcterms:created xsi:type="dcterms:W3CDTF">2025-03-12T09:19:33Z</dcterms:created>
  <dcterms:modified xsi:type="dcterms:W3CDTF">2025-04-04T13:05:51Z</dcterms:modified>
</cp:coreProperties>
</file>